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170"/>
  </bookViews>
  <sheets>
    <sheet name="Лист1" sheetId="1" r:id="rId1"/>
  </sheets>
  <definedNames>
    <definedName name="_xlnm.Print_Titles" localSheetId="0">Лист1!$8:$11</definedName>
    <definedName name="_xlnm.Print_Area" localSheetId="0">Лист1!$A$1:$K$15</definedName>
  </definedNames>
  <calcPr calcId="145621"/>
</workbook>
</file>

<file path=xl/calcChain.xml><?xml version="1.0" encoding="utf-8"?>
<calcChain xmlns="http://schemas.openxmlformats.org/spreadsheetml/2006/main">
  <c r="G14" i="1" l="1"/>
  <c r="F12" i="1"/>
  <c r="J14" i="1" l="1"/>
  <c r="I14" i="1"/>
  <c r="F14" i="1"/>
  <c r="E14" i="1"/>
</calcChain>
</file>

<file path=xl/sharedStrings.xml><?xml version="1.0" encoding="utf-8"?>
<sst xmlns="http://schemas.openxmlformats.org/spreadsheetml/2006/main" count="23" uniqueCount="22">
  <si>
    <t>Етап реалізації, заходи з виконання</t>
  </si>
  <si>
    <t>Виконані роботи</t>
  </si>
  <si>
    <t>Отриманий результат</t>
  </si>
  <si>
    <t>План</t>
  </si>
  <si>
    <t>Факт</t>
  </si>
  <si>
    <t>Залишок станом на початок звітного періоду</t>
  </si>
  <si>
    <t xml:space="preserve">Найменування робіт </t>
  </si>
  <si>
    <t xml:space="preserve">План </t>
  </si>
  <si>
    <t>Назва проекту, місце розташування</t>
  </si>
  <si>
    <t>Реєстраційний номер</t>
  </si>
  <si>
    <t>№ з/п</t>
  </si>
  <si>
    <t>Обсяг фінансування, тис.грн.</t>
  </si>
  <si>
    <t>Вартість,                                         тис. грн.</t>
  </si>
  <si>
    <t>(відповідний звітний період)</t>
  </si>
  <si>
    <t xml:space="preserve">Освітній проект Kyiv Radio School
</t>
  </si>
  <si>
    <t xml:space="preserve">395,519
</t>
  </si>
  <si>
    <t>Всього по розпоряднику коштів Департамент суспільних комунікацій:</t>
  </si>
  <si>
    <t xml:space="preserve">Узагальнений звіт про стан реалізації проектів за рахунок коштів Громадського бюджету міста Києва </t>
  </si>
  <si>
    <t>Додаток 1</t>
  </si>
  <si>
    <t xml:space="preserve">       станом на 01.05.2018 року    </t>
  </si>
  <si>
    <t>02.04.2018 початок реалізації проекту: відкриття радіо школи , протягом квітня проведено 12 занять та 1 екскурсія</t>
  </si>
  <si>
    <t>13.02.2018 відбулася робоча нарада  за участю автора проекту, представників Департаменту суспільних комунікацій, КП „Радіостанція „Голос Києва”. Узгоджено та підписано Календарний графік реалізації проекту  
02.02.18 розпочато процедуру закупівлі  в системі Prozorro на 49,2 тис.грн. 2-х ноутбуків (номер закупівлі UA-2018-02-02-003959-b).  
28.02.2018 укладено договір  № 28102-18  на суму 41198,50 грн. 
01.03.2018 року за погодженням закупівлі з Резніковим О.Ю. (№погодження 6835) було укладено договір на закупівлю програмного забезпечення) №договору КПРГК18-КОН01 - 32825,50 грн.
13.03.2018 року за погодженням закупівлі з Резніковим О.Ю. (№погодження 8166) було укладено договори на закупівлю обладнання, а саме: №10  - Проводова гарнітура - 4398,0 грн., №9 - Екран - 1899,0 грн., №8  - мікрофон длдя смартфонів - 2100,0 грн., №7 - мікрофон петличний та шнур подовжувач - 5680,0 грн.,  №6 - принтер - 4800,0 грн., №5 - комп'ютери в комплекті - 48844,0 грн., №1 - проектор - 8820,0 грн., №2 - диктофон, відеокамера, накамерне світло - 24576,0 грн.
19.03.2018 року було оплачено по договору №28/02-18 за ноутбуки, придбані через систему Prozorro (номер закупівлі UA-2018-02-02-003959-b). - 41198,50 грн.12.04.2018 року було придбано картриджі для принтера, штативи для відеокамери та проектора, акумулятор та карта пям'яті для відеокамери з-но договору №3 від 02.04.18р. - 9168,00 грн., проведено виплату гонорарів лекторам на загальну суму з нарахуваннями 104,5 тис.грн.  За травень проведено виплату гонорарів лекторама на загальну суму з нарахуваннями 52,3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</si>
</sst>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u/>
      <sz val="11"/>
      <color theme="5" tint="-0.249977111117893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3" fillId="0" borderId="5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abSelected="1" topLeftCell="A9" zoomScale="59" zoomScaleNormal="59" zoomScaleSheetLayoutView="90" workbookViewId="0">
      <selection activeCell="A14" sqref="A14:D14"/>
    </sheetView>
  </sheetViews>
  <sheetFormatPr defaultColWidth="8.85546875" defaultRowHeight="15" x14ac:dyDescent="0.25"/>
  <cols>
    <col min="1" max="1" width="5.140625" style="1" customWidth="1"/>
    <col min="2" max="2" width="13.42578125" style="1" customWidth="1"/>
    <col min="3" max="3" width="25.5703125" style="1" customWidth="1"/>
    <col min="4" max="4" width="76.85546875" style="1" customWidth="1"/>
    <col min="5" max="5" width="11.42578125" style="1" bestFit="1" customWidth="1"/>
    <col min="6" max="6" width="11.7109375" style="1" bestFit="1" customWidth="1"/>
    <col min="7" max="7" width="15.7109375" style="1" customWidth="1"/>
    <col min="8" max="8" width="23" style="1" customWidth="1"/>
    <col min="9" max="9" width="8.28515625" style="1" customWidth="1"/>
    <col min="10" max="10" width="8" style="1" customWidth="1"/>
    <col min="11" max="11" width="13.85546875" style="1" customWidth="1"/>
    <col min="12" max="13" width="9.5703125" style="1" bestFit="1" customWidth="1"/>
    <col min="14" max="14" width="11.7109375" style="1" bestFit="1" customWidth="1"/>
    <col min="15" max="15" width="9.5703125" style="1" bestFit="1" customWidth="1"/>
    <col min="16" max="16" width="10.7109375" style="1" bestFit="1" customWidth="1"/>
    <col min="17" max="17" width="9.5703125" style="1" bestFit="1" customWidth="1"/>
    <col min="18" max="16384" width="8.85546875" style="1"/>
  </cols>
  <sheetData>
    <row r="2" spans="1:17" x14ac:dyDescent="0.25">
      <c r="I2" s="29" t="s">
        <v>18</v>
      </c>
      <c r="J2" s="29"/>
    </row>
    <row r="4" spans="1:17" ht="20.25" x14ac:dyDescent="0.3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7" ht="20.25" x14ac:dyDescent="0.3">
      <c r="A5" s="18" t="s">
        <v>19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7" ht="15.75" x14ac:dyDescent="0.25">
      <c r="A6" s="33" t="s">
        <v>13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7" ht="3.6" customHeight="1" x14ac:dyDescent="0.25"/>
    <row r="8" spans="1:17" s="2" customFormat="1" ht="16.5" x14ac:dyDescent="0.25">
      <c r="A8" s="34" t="s">
        <v>10</v>
      </c>
      <c r="B8" s="34" t="s">
        <v>9</v>
      </c>
      <c r="C8" s="34" t="s">
        <v>8</v>
      </c>
      <c r="D8" s="34" t="s">
        <v>0</v>
      </c>
      <c r="E8" s="34" t="s">
        <v>11</v>
      </c>
      <c r="F8" s="34"/>
      <c r="G8" s="34"/>
      <c r="H8" s="34" t="s">
        <v>1</v>
      </c>
      <c r="I8" s="34"/>
      <c r="J8" s="34"/>
      <c r="K8" s="34" t="s">
        <v>2</v>
      </c>
    </row>
    <row r="9" spans="1:17" s="2" customFormat="1" ht="61.9" customHeight="1" x14ac:dyDescent="0.25">
      <c r="A9" s="35"/>
      <c r="B9" s="35"/>
      <c r="C9" s="35"/>
      <c r="D9" s="35"/>
      <c r="E9" s="34" t="s">
        <v>3</v>
      </c>
      <c r="F9" s="34" t="s">
        <v>4</v>
      </c>
      <c r="G9" s="34" t="s">
        <v>5</v>
      </c>
      <c r="H9" s="34" t="s">
        <v>6</v>
      </c>
      <c r="I9" s="34" t="s">
        <v>12</v>
      </c>
      <c r="J9" s="34"/>
      <c r="K9" s="35"/>
    </row>
    <row r="10" spans="1:17" s="2" customFormat="1" ht="25.9" customHeight="1" x14ac:dyDescent="0.25">
      <c r="A10" s="35"/>
      <c r="B10" s="35"/>
      <c r="C10" s="35"/>
      <c r="D10" s="35"/>
      <c r="E10" s="35"/>
      <c r="F10" s="35"/>
      <c r="G10" s="35"/>
      <c r="H10" s="35"/>
      <c r="I10" s="9" t="s">
        <v>7</v>
      </c>
      <c r="J10" s="9" t="s">
        <v>4</v>
      </c>
      <c r="K10" s="35"/>
    </row>
    <row r="11" spans="1:17" s="4" customFormat="1" ht="16.5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7" s="5" customFormat="1" ht="94.9" customHeight="1" x14ac:dyDescent="0.25">
      <c r="A12" s="21">
        <v>1</v>
      </c>
      <c r="B12" s="21">
        <v>465</v>
      </c>
      <c r="C12" s="23" t="s">
        <v>14</v>
      </c>
      <c r="D12" s="25" t="s">
        <v>21</v>
      </c>
      <c r="E12" s="19" t="s">
        <v>15</v>
      </c>
      <c r="F12" s="19">
        <f>175.141+104.5+9.168+52.3</f>
        <v>341.10899999999998</v>
      </c>
      <c r="G12" s="19">
        <v>54.41</v>
      </c>
      <c r="H12" s="27"/>
      <c r="I12" s="27">
        <v>0</v>
      </c>
      <c r="J12" s="27">
        <v>0</v>
      </c>
      <c r="K12" s="21" t="s">
        <v>20</v>
      </c>
      <c r="L12" s="7"/>
      <c r="O12" s="8"/>
      <c r="P12" s="8"/>
      <c r="Q12" s="8"/>
    </row>
    <row r="13" spans="1:17" s="5" customFormat="1" ht="390" customHeight="1" x14ac:dyDescent="0.25">
      <c r="A13" s="22"/>
      <c r="B13" s="22"/>
      <c r="C13" s="24"/>
      <c r="D13" s="26"/>
      <c r="E13" s="20"/>
      <c r="F13" s="20"/>
      <c r="G13" s="20"/>
      <c r="H13" s="28"/>
      <c r="I13" s="28"/>
      <c r="J13" s="28"/>
      <c r="K13" s="22"/>
    </row>
    <row r="14" spans="1:17" ht="17.25" x14ac:dyDescent="0.3">
      <c r="A14" s="30" t="s">
        <v>16</v>
      </c>
      <c r="B14" s="31"/>
      <c r="C14" s="31"/>
      <c r="D14" s="32"/>
      <c r="E14" s="16" t="str">
        <f>E12</f>
        <v xml:space="preserve">395,519
</v>
      </c>
      <c r="F14" s="16">
        <f>F12</f>
        <v>341.10899999999998</v>
      </c>
      <c r="G14" s="16">
        <f>G12</f>
        <v>54.41</v>
      </c>
      <c r="H14" s="17"/>
      <c r="I14" s="16">
        <f>I12</f>
        <v>0</v>
      </c>
      <c r="J14" s="16">
        <f>J12</f>
        <v>0</v>
      </c>
      <c r="K14" s="6"/>
    </row>
    <row r="15" spans="1:17" ht="17.25" x14ac:dyDescent="0.3">
      <c r="A15" s="10"/>
      <c r="B15" s="11"/>
      <c r="C15" s="11"/>
      <c r="D15" s="12"/>
      <c r="E15" s="13"/>
      <c r="F15" s="13"/>
      <c r="G15" s="13"/>
      <c r="H15" s="14"/>
      <c r="I15" s="13"/>
      <c r="J15" s="13"/>
      <c r="K15" s="15"/>
    </row>
  </sheetData>
  <mergeCells count="28">
    <mergeCell ref="I2:J2"/>
    <mergeCell ref="A14:D14"/>
    <mergeCell ref="A5:K5"/>
    <mergeCell ref="A6:K6"/>
    <mergeCell ref="K8:K10"/>
    <mergeCell ref="D8:D10"/>
    <mergeCell ref="C8:C10"/>
    <mergeCell ref="B8:B10"/>
    <mergeCell ref="A8:A10"/>
    <mergeCell ref="H9:H10"/>
    <mergeCell ref="E8:G8"/>
    <mergeCell ref="H8:J8"/>
    <mergeCell ref="I9:J9"/>
    <mergeCell ref="E9:E10"/>
    <mergeCell ref="F9:F10"/>
    <mergeCell ref="G9:G10"/>
    <mergeCell ref="A4:K4"/>
    <mergeCell ref="F12:F13"/>
    <mergeCell ref="G12:G13"/>
    <mergeCell ref="A12:A13"/>
    <mergeCell ref="B12:B13"/>
    <mergeCell ref="C12:C13"/>
    <mergeCell ref="D12:D13"/>
    <mergeCell ref="E12:E13"/>
    <mergeCell ref="K12:K13"/>
    <mergeCell ref="H12:H13"/>
    <mergeCell ref="I12:I13"/>
    <mergeCell ref="J12:J13"/>
  </mergeCells>
  <printOptions horizontalCentered="1"/>
  <pageMargins left="0.39370078740157483" right="0.39370078740157483" top="0.39370078740157483" bottom="0.39370078740157483" header="0" footer="0"/>
  <pageSetup paperSize="9" scale="64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2018-06-04T07:52:30Z</dcterms:modified>
</cp:coreProperties>
</file>